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e5a470b34f4b910/Documents/J.Prevert/2023-2024/Fiches/Tableur/"/>
    </mc:Choice>
  </mc:AlternateContent>
  <xr:revisionPtr revIDLastSave="94" documentId="8_{618D5ABD-5B17-44A5-9434-948181ABC8D8}" xr6:coauthVersionLast="47" xr6:coauthVersionMax="47" xr10:uidLastSave="{3480270F-5E15-4ECD-B445-66288630E2A2}"/>
  <bookViews>
    <workbookView xWindow="-108" yWindow="-108" windowWidth="23256" windowHeight="13176" xr2:uid="{51FB1484-4D77-40E6-ACFC-99CD8A512FED}"/>
  </bookViews>
  <sheets>
    <sheet name="Feuil1" sheetId="1" r:id="rId1"/>
  </sheet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N10" i="1" s="1"/>
  <c r="C11" i="1"/>
  <c r="L43" i="1"/>
  <c r="K43" i="1"/>
  <c r="J43" i="1"/>
  <c r="I43" i="1"/>
  <c r="H43" i="1"/>
  <c r="G43" i="1"/>
  <c r="F43" i="1"/>
  <c r="E43" i="1"/>
  <c r="D43" i="1"/>
  <c r="C43" i="1"/>
  <c r="K39" i="1"/>
  <c r="K38" i="1"/>
  <c r="C30" i="1"/>
  <c r="D30" i="1"/>
  <c r="E30" i="1"/>
  <c r="F30" i="1"/>
  <c r="G30" i="1"/>
  <c r="C31" i="1"/>
  <c r="D31" i="1"/>
  <c r="E31" i="1"/>
  <c r="F31" i="1"/>
  <c r="G31" i="1"/>
  <c r="C26" i="1"/>
  <c r="D26" i="1"/>
  <c r="E26" i="1"/>
  <c r="F26" i="1"/>
  <c r="G26" i="1"/>
  <c r="H26" i="1"/>
  <c r="I26" i="1"/>
  <c r="C27" i="1"/>
  <c r="D27" i="1"/>
  <c r="E27" i="1"/>
  <c r="F27" i="1"/>
  <c r="G27" i="1"/>
  <c r="H27" i="1"/>
  <c r="I27" i="1"/>
  <c r="L39" i="1"/>
  <c r="J39" i="1"/>
  <c r="I39" i="1"/>
  <c r="H39" i="1"/>
  <c r="G39" i="1"/>
  <c r="F39" i="1"/>
  <c r="E39" i="1"/>
  <c r="D39" i="1"/>
  <c r="C39" i="1"/>
  <c r="L38" i="1"/>
  <c r="J38" i="1"/>
  <c r="I38" i="1"/>
  <c r="H38" i="1"/>
  <c r="G38" i="1"/>
  <c r="F38" i="1"/>
  <c r="E38" i="1"/>
  <c r="D38" i="1"/>
  <c r="C38" i="1"/>
  <c r="H35" i="1"/>
  <c r="G35" i="1"/>
  <c r="F35" i="1"/>
  <c r="E35" i="1"/>
  <c r="D35" i="1"/>
  <c r="C35" i="1"/>
  <c r="H34" i="1"/>
  <c r="G34" i="1"/>
  <c r="F34" i="1"/>
  <c r="E34" i="1"/>
  <c r="D34" i="1"/>
  <c r="C34" i="1"/>
  <c r="H23" i="1"/>
  <c r="G23" i="1"/>
  <c r="F23" i="1"/>
  <c r="E23" i="1"/>
  <c r="D23" i="1"/>
  <c r="C23" i="1"/>
  <c r="H22" i="1"/>
  <c r="G22" i="1"/>
  <c r="F22" i="1"/>
  <c r="E22" i="1"/>
  <c r="D22" i="1"/>
  <c r="C22" i="1"/>
  <c r="D19" i="1"/>
  <c r="C19" i="1"/>
  <c r="D18" i="1"/>
  <c r="C18" i="1"/>
  <c r="F15" i="1"/>
  <c r="E15" i="1"/>
  <c r="D15" i="1"/>
  <c r="C15" i="1"/>
  <c r="F14" i="1"/>
  <c r="E14" i="1"/>
  <c r="D14" i="1"/>
  <c r="C14" i="1"/>
  <c r="E7" i="1"/>
  <c r="D7" i="1"/>
  <c r="C7" i="1"/>
  <c r="E6" i="1"/>
  <c r="D6" i="1"/>
  <c r="C6" i="1"/>
  <c r="D2" i="1"/>
  <c r="D3" i="1"/>
  <c r="C3" i="1"/>
  <c r="C2" i="1"/>
  <c r="N38" i="1" l="1"/>
  <c r="L44" i="1" s="1"/>
  <c r="N34" i="1"/>
  <c r="K44" i="1" s="1"/>
  <c r="N30" i="1"/>
  <c r="J44" i="1" s="1"/>
  <c r="N26" i="1"/>
  <c r="I44" i="1" s="1"/>
  <c r="N22" i="1"/>
  <c r="H44" i="1" s="1"/>
  <c r="N18" i="1"/>
  <c r="G44" i="1" s="1"/>
  <c r="N14" i="1"/>
  <c r="F44" i="1" s="1"/>
  <c r="E44" i="1"/>
  <c r="N2" i="1"/>
  <c r="C44" i="1" s="1"/>
  <c r="N6" i="1"/>
  <c r="D44" i="1" s="1"/>
  <c r="N41" i="1" l="1"/>
</calcChain>
</file>

<file path=xl/sharedStrings.xml><?xml version="1.0" encoding="utf-8"?>
<sst xmlns="http://schemas.openxmlformats.org/spreadsheetml/2006/main" count="41" uniqueCount="14">
  <si>
    <t>Notes</t>
  </si>
  <si>
    <t>Coefficient</t>
  </si>
  <si>
    <t>Moyenne</t>
  </si>
  <si>
    <t>Mathématiques</t>
  </si>
  <si>
    <t>Moyenne générale</t>
  </si>
  <si>
    <t>Français</t>
  </si>
  <si>
    <t>Anglais</t>
  </si>
  <si>
    <t>Italien</t>
  </si>
  <si>
    <t>Histoire-Géo</t>
  </si>
  <si>
    <t>Arts plastiques</t>
  </si>
  <si>
    <t>Ed. musicale</t>
  </si>
  <si>
    <t>EPS</t>
  </si>
  <si>
    <t>SVT</t>
  </si>
  <si>
    <t>Sc physique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</si>
</sst>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4"/>
      <color theme="1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b/>
      <sz val="8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2" fontId="2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3" borderId="0" xfId="0" applyFont="1" applyFill="1" applyAlignment="1">
      <alignment horizontal="center" vertical="center" textRotation="69" wrapText="1"/>
    </xf>
    <xf numFmtId="0" fontId="5" fillId="4" borderId="0" xfId="0" applyFont="1" applyFill="1" applyAlignment="1">
      <alignment horizontal="center" vertical="center" textRotation="69" wrapText="1"/>
    </xf>
    <xf numFmtId="0" fontId="5" fillId="5" borderId="0" xfId="0" applyFont="1" applyFill="1" applyAlignment="1">
      <alignment horizontal="center" vertical="center" textRotation="69" wrapText="1"/>
    </xf>
    <xf numFmtId="0" fontId="5" fillId="6" borderId="0" xfId="0" applyFont="1" applyFill="1" applyAlignment="1">
      <alignment horizontal="center" vertical="center" textRotation="69" wrapText="1"/>
    </xf>
    <xf numFmtId="0" fontId="5" fillId="7" borderId="0" xfId="0" applyFont="1" applyFill="1" applyAlignment="1">
      <alignment horizontal="center" vertical="center" textRotation="69" wrapText="1"/>
    </xf>
    <xf numFmtId="0" fontId="5" fillId="8" borderId="0" xfId="0" applyFont="1" applyFill="1" applyAlignment="1">
      <alignment horizontal="center" vertical="center" textRotation="69" wrapText="1"/>
    </xf>
    <xf numFmtId="0" fontId="4" fillId="9" borderId="0" xfId="0" applyFont="1" applyFill="1" applyAlignment="1">
      <alignment horizontal="center" vertical="center" textRotation="69" wrapText="1"/>
    </xf>
    <xf numFmtId="0" fontId="4" fillId="10" borderId="0" xfId="0" applyFont="1" applyFill="1" applyAlignment="1">
      <alignment horizontal="center" vertical="center" textRotation="69" wrapText="1"/>
    </xf>
    <xf numFmtId="0" fontId="4" fillId="11" borderId="0" xfId="0" applyFont="1" applyFill="1" applyAlignment="1">
      <alignment horizontal="center" vertical="center" textRotation="69" wrapText="1"/>
    </xf>
    <xf numFmtId="0" fontId="4" fillId="12" borderId="0" xfId="0" applyFont="1" applyFill="1" applyAlignment="1">
      <alignment horizontal="center" vertical="center" textRotation="69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Moyennes par matière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4E5-463E-A4B4-73ED69C3C700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4E5-463E-A4B4-73ED69C3C700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4E5-463E-A4B4-73ED69C3C700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4E5-463E-A4B4-73ED69C3C700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4E5-463E-A4B4-73ED69C3C700}"/>
              </c:ext>
            </c:extLst>
          </c:dPt>
          <c:dPt>
            <c:idx val="5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4E5-463E-A4B4-73ED69C3C700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E5-463E-A4B4-73ED69C3C700}"/>
              </c:ext>
            </c:extLst>
          </c:dPt>
          <c:dPt>
            <c:idx val="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4E5-463E-A4B4-73ED69C3C700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4E5-463E-A4B4-73ED69C3C700}"/>
              </c:ext>
            </c:extLst>
          </c:dPt>
          <c:dPt>
            <c:idx val="9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4E5-463E-A4B4-73ED69C3C700}"/>
              </c:ext>
            </c:extLst>
          </c:dPt>
          <c:cat>
            <c:strRef>
              <c:f>Feuil1!$C$43:$L$43</c:f>
              <c:strCache>
                <c:ptCount val="10"/>
                <c:pt idx="0">
                  <c:v>Français</c:v>
                </c:pt>
                <c:pt idx="1">
                  <c:v>Anglais</c:v>
                </c:pt>
                <c:pt idx="2">
                  <c:v>Italien</c:v>
                </c:pt>
                <c:pt idx="3">
                  <c:v>Histoire-Géo</c:v>
                </c:pt>
                <c:pt idx="4">
                  <c:v>Arts plastiques</c:v>
                </c:pt>
                <c:pt idx="5">
                  <c:v>Ed. musicale</c:v>
                </c:pt>
                <c:pt idx="6">
                  <c:v>EPS</c:v>
                </c:pt>
                <c:pt idx="7">
                  <c:v>Sc physique</c:v>
                </c:pt>
                <c:pt idx="8">
                  <c:v>SVT</c:v>
                </c:pt>
                <c:pt idx="9">
                  <c:v>Mathématiques</c:v>
                </c:pt>
              </c:strCache>
            </c:strRef>
          </c:cat>
          <c:val>
            <c:numRef>
              <c:f>Feuil1!$C$44:$L$44</c:f>
              <c:numCache>
                <c:formatCode>0.00</c:formatCode>
                <c:ptCount val="10"/>
                <c:pt idx="0">
                  <c:v>13.333333333333334</c:v>
                </c:pt>
                <c:pt idx="1">
                  <c:v>10.777777777777779</c:v>
                </c:pt>
                <c:pt idx="2">
                  <c:v>17</c:v>
                </c:pt>
                <c:pt idx="3">
                  <c:v>14.142857142857142</c:v>
                </c:pt>
                <c:pt idx="4">
                  <c:v>10.818181818181818</c:v>
                </c:pt>
                <c:pt idx="5">
                  <c:v>14.516129032258064</c:v>
                </c:pt>
                <c:pt idx="6">
                  <c:v>14.382352941176471</c:v>
                </c:pt>
                <c:pt idx="7">
                  <c:v>15.904761904761905</c:v>
                </c:pt>
                <c:pt idx="8">
                  <c:v>12.243243243243244</c:v>
                </c:pt>
                <c:pt idx="9">
                  <c:v>11.675675675675675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5-463E-A4B4-73ED69C3C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1953455"/>
        <c:axId val="1081954895"/>
      </c:barChart>
      <c:catAx>
        <c:axId val="1081953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1954895"/>
        <c:crosses val="autoZero"/>
        <c:auto val="1"/>
        <c:lblAlgn val="ctr"/>
        <c:lblOffset val="100"/>
        <c:noMultiLvlLbl val="0"/>
      </c:catAx>
      <c:valAx>
        <c:axId val="1081954895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1953455"/>
        <c:crosses val="autoZero"/>
        <c:crossBetween val="between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Moyennes par matière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97F1-49DA-9DEA-C1DFC354D1D9}"/>
              </c:ext>
            </c:extLst>
          </c:dPt>
          <c:cat>
            <c:strRef>
              <c:f>Feuil1!$C$43:$L$43</c:f>
              <c:strCache>
                <c:ptCount val="10"/>
                <c:pt idx="0">
                  <c:v>Français</c:v>
                </c:pt>
                <c:pt idx="1">
                  <c:v>Anglais</c:v>
                </c:pt>
                <c:pt idx="2">
                  <c:v>Italien</c:v>
                </c:pt>
                <c:pt idx="3">
                  <c:v>Histoire-Géo</c:v>
                </c:pt>
                <c:pt idx="4">
                  <c:v>Arts plastiques</c:v>
                </c:pt>
                <c:pt idx="5">
                  <c:v>Ed. musicale</c:v>
                </c:pt>
                <c:pt idx="6">
                  <c:v>EPS</c:v>
                </c:pt>
                <c:pt idx="7">
                  <c:v>Sc physique</c:v>
                </c:pt>
                <c:pt idx="8">
                  <c:v>SVT</c:v>
                </c:pt>
                <c:pt idx="9">
                  <c:v>Mathématiques</c:v>
                </c:pt>
              </c:strCache>
            </c:strRef>
          </c:cat>
          <c:val>
            <c:numRef>
              <c:f>Feuil1!$C$44:$L$44</c:f>
              <c:numCache>
                <c:formatCode>0.00</c:formatCode>
                <c:ptCount val="10"/>
                <c:pt idx="0">
                  <c:v>13.333333333333334</c:v>
                </c:pt>
                <c:pt idx="1">
                  <c:v>10.777777777777779</c:v>
                </c:pt>
                <c:pt idx="2">
                  <c:v>17</c:v>
                </c:pt>
                <c:pt idx="3">
                  <c:v>14.142857142857142</c:v>
                </c:pt>
                <c:pt idx="4">
                  <c:v>10.818181818181818</c:v>
                </c:pt>
                <c:pt idx="5">
                  <c:v>14.516129032258064</c:v>
                </c:pt>
                <c:pt idx="6">
                  <c:v>14.382352941176471</c:v>
                </c:pt>
                <c:pt idx="7">
                  <c:v>15.904761904761905</c:v>
                </c:pt>
                <c:pt idx="8">
                  <c:v>12.243243243243244</c:v>
                </c:pt>
                <c:pt idx="9">
                  <c:v>11.675675675675675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F1-49DA-9DEA-C1DFC354D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2712032"/>
        <c:axId val="972726912"/>
      </c:radarChart>
      <c:catAx>
        <c:axId val="97271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72726912"/>
        <c:crosses val="autoZero"/>
        <c:auto val="1"/>
        <c:lblAlgn val="ctr"/>
        <c:lblOffset val="100"/>
        <c:noMultiLvlLbl val="0"/>
      </c:catAx>
      <c:valAx>
        <c:axId val="97272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72712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</xdr:colOff>
      <xdr:row>44</xdr:row>
      <xdr:rowOff>68580</xdr:rowOff>
    </xdr:from>
    <xdr:to>
      <xdr:col>14</xdr:col>
      <xdr:colOff>8964</xdr:colOff>
      <xdr:row>59</xdr:row>
      <xdr:rowOff>68580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8623E571-6C5C-847F-EF50-65FD2C3355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116988</xdr:colOff>
      <xdr:row>42</xdr:row>
      <xdr:rowOff>12551</xdr:rowOff>
    </xdr:from>
    <xdr:to>
      <xdr:col>19</xdr:col>
      <xdr:colOff>672353</xdr:colOff>
      <xdr:row>58</xdr:row>
      <xdr:rowOff>152400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4594AA18-6E00-CC42-0DAA-CF09B97FA3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DAAEF-86B4-4D14-BB62-F3B85CD961F4}">
  <dimension ref="A1:N44"/>
  <sheetViews>
    <sheetView tabSelected="1" zoomScale="85" zoomScaleNormal="85" workbookViewId="0">
      <selection activeCell="A10" sqref="A10"/>
    </sheetView>
  </sheetViews>
  <sheetFormatPr baseColWidth="10" defaultRowHeight="14.4" x14ac:dyDescent="0.3"/>
  <cols>
    <col min="1" max="1" width="2.6640625" customWidth="1"/>
    <col min="3" max="12" width="5.44140625" style="6" customWidth="1"/>
    <col min="13" max="13" width="2.5546875" customWidth="1"/>
    <col min="14" max="14" width="8.33203125" customWidth="1"/>
  </cols>
  <sheetData>
    <row r="1" spans="1:14" s="1" customFormat="1" ht="21" x14ac:dyDescent="0.4">
      <c r="A1" s="1" t="s">
        <v>5</v>
      </c>
      <c r="C1" s="3"/>
      <c r="D1" s="3"/>
      <c r="E1" s="3"/>
      <c r="F1" s="3"/>
      <c r="G1" s="3"/>
      <c r="H1" s="3"/>
      <c r="I1" s="3"/>
      <c r="J1" s="3"/>
      <c r="K1" s="3"/>
      <c r="L1" s="3"/>
      <c r="N1" t="s">
        <v>2</v>
      </c>
    </row>
    <row r="2" spans="1:14" s="1" customFormat="1" ht="21" x14ac:dyDescent="0.4">
      <c r="B2" s="1" t="s">
        <v>0</v>
      </c>
      <c r="C2" s="4">
        <f ca="1">RANDBETWEEN(8,20)</f>
        <v>10</v>
      </c>
      <c r="D2" s="4">
        <f t="shared" ref="D2" ca="1" si="0">RANDBETWEEN(8,20)</f>
        <v>20</v>
      </c>
      <c r="E2" s="4"/>
      <c r="F2" s="4"/>
      <c r="G2" s="4"/>
      <c r="H2" s="4"/>
      <c r="I2" s="4"/>
      <c r="J2" s="4"/>
      <c r="K2" s="4"/>
      <c r="L2" s="4"/>
      <c r="N2" s="2">
        <f ca="1">IFERROR(SUMPRODUCT(C2:L2,C3:L3)/SUM(C3:L3),"-")</f>
        <v>13.333333333333334</v>
      </c>
    </row>
    <row r="3" spans="1:14" x14ac:dyDescent="0.3">
      <c r="B3" t="s">
        <v>1</v>
      </c>
      <c r="C3" s="5">
        <f ca="1">RANDBETWEEN(2,8)/2</f>
        <v>4</v>
      </c>
      <c r="D3" s="5">
        <f t="shared" ref="D3" ca="1" si="1">RANDBETWEEN(2,8)/2</f>
        <v>2</v>
      </c>
      <c r="E3" s="5"/>
      <c r="F3" s="5"/>
      <c r="G3" s="5"/>
      <c r="H3" s="5"/>
      <c r="I3" s="5"/>
      <c r="J3" s="5"/>
      <c r="K3" s="5"/>
      <c r="L3" s="5"/>
    </row>
    <row r="4" spans="1:14" s="7" customFormat="1" ht="6.6" x14ac:dyDescent="0.15">
      <c r="C4" s="8"/>
      <c r="D4" s="8"/>
      <c r="E4" s="8"/>
      <c r="F4" s="8"/>
      <c r="G4" s="8"/>
      <c r="H4" s="8"/>
      <c r="I4" s="8"/>
      <c r="J4" s="8"/>
      <c r="K4" s="8"/>
      <c r="L4" s="8"/>
    </row>
    <row r="5" spans="1:14" ht="21" x14ac:dyDescent="0.4">
      <c r="A5" s="1" t="s">
        <v>6</v>
      </c>
      <c r="B5" s="1"/>
      <c r="C5" s="3"/>
      <c r="D5" s="3"/>
      <c r="E5" s="3"/>
      <c r="F5" s="3"/>
      <c r="G5" s="3"/>
      <c r="H5" s="3"/>
      <c r="I5" s="3"/>
      <c r="J5" s="3"/>
      <c r="K5" s="3"/>
      <c r="L5" s="3"/>
      <c r="M5" s="1"/>
      <c r="N5" t="s">
        <v>2</v>
      </c>
    </row>
    <row r="6" spans="1:14" ht="21" x14ac:dyDescent="0.4">
      <c r="A6" s="1"/>
      <c r="B6" s="1" t="s">
        <v>0</v>
      </c>
      <c r="C6" s="4">
        <f ca="1">RANDBETWEEN(8,20)</f>
        <v>11</v>
      </c>
      <c r="D6" s="4">
        <f t="shared" ref="D6:E6" ca="1" si="2">RANDBETWEEN(8,20)</f>
        <v>13</v>
      </c>
      <c r="E6" s="4">
        <f t="shared" ca="1" si="2"/>
        <v>8</v>
      </c>
      <c r="F6" s="4"/>
      <c r="G6" s="4"/>
      <c r="H6" s="4"/>
      <c r="I6" s="4"/>
      <c r="J6" s="4"/>
      <c r="K6" s="4"/>
      <c r="L6" s="4"/>
      <c r="M6" s="1"/>
      <c r="N6" s="2">
        <f ca="1">IFERROR(SUMPRODUCT(C6:L6,C7:L7)/SUM(C7:L7),"-")</f>
        <v>10.777777777777779</v>
      </c>
    </row>
    <row r="7" spans="1:14" x14ac:dyDescent="0.3">
      <c r="B7" t="s">
        <v>1</v>
      </c>
      <c r="C7" s="5">
        <f ca="1">RANDBETWEEN(2,8)/2</f>
        <v>2.5</v>
      </c>
      <c r="D7" s="5">
        <f t="shared" ref="D7:E7" ca="1" si="3">RANDBETWEEN(2,8)/2</f>
        <v>3.5</v>
      </c>
      <c r="E7" s="5">
        <f t="shared" ca="1" si="3"/>
        <v>3</v>
      </c>
      <c r="F7" s="5"/>
      <c r="G7" s="5"/>
      <c r="H7" s="5"/>
      <c r="I7" s="5"/>
      <c r="J7" s="5"/>
      <c r="K7" s="5"/>
      <c r="L7" s="5"/>
    </row>
    <row r="8" spans="1:14" s="7" customFormat="1" ht="6.6" x14ac:dyDescent="0.15">
      <c r="C8" s="8"/>
      <c r="D8" s="8"/>
      <c r="E8" s="8"/>
      <c r="F8" s="8"/>
      <c r="G8" s="8"/>
      <c r="H8" s="8"/>
      <c r="I8" s="8"/>
      <c r="J8" s="8"/>
      <c r="K8" s="8"/>
      <c r="L8" s="8"/>
    </row>
    <row r="9" spans="1:14" ht="21" x14ac:dyDescent="0.4">
      <c r="A9" s="1" t="s">
        <v>7</v>
      </c>
      <c r="B9" s="1"/>
      <c r="C9" s="3"/>
      <c r="D9" s="3"/>
      <c r="E9" s="3"/>
      <c r="F9" s="3"/>
      <c r="G9" s="3"/>
      <c r="H9" s="3"/>
      <c r="I9" s="3"/>
      <c r="J9" s="3"/>
      <c r="K9" s="3"/>
      <c r="L9" s="3"/>
      <c r="M9" s="1"/>
      <c r="N9" t="s">
        <v>2</v>
      </c>
    </row>
    <row r="10" spans="1:14" ht="21" x14ac:dyDescent="0.4">
      <c r="A10" s="1"/>
      <c r="B10" s="1" t="s">
        <v>0</v>
      </c>
      <c r="C10" s="4">
        <f ca="1">RANDBETWEEN(8,20)</f>
        <v>17</v>
      </c>
      <c r="D10" s="4"/>
      <c r="E10" s="4"/>
      <c r="F10" s="4"/>
      <c r="G10" s="4"/>
      <c r="H10" s="4"/>
      <c r="I10" s="4"/>
      <c r="J10" s="4"/>
      <c r="K10" s="4"/>
      <c r="L10" s="4"/>
      <c r="M10" s="1"/>
      <c r="N10" s="2">
        <f ca="1">IFERROR(SUMPRODUCT(C10:L10,C11:L11)/SUM(C11:L11),"-")</f>
        <v>17</v>
      </c>
    </row>
    <row r="11" spans="1:14" x14ac:dyDescent="0.3">
      <c r="B11" t="s">
        <v>1</v>
      </c>
      <c r="C11" s="5">
        <f ca="1">RANDBETWEEN(2,8)/2</f>
        <v>3.5</v>
      </c>
      <c r="D11" s="5"/>
      <c r="E11" s="5"/>
      <c r="F11" s="5"/>
      <c r="G11" s="5"/>
      <c r="H11" s="5"/>
      <c r="I11" s="5"/>
      <c r="J11" s="5"/>
      <c r="K11" s="5"/>
      <c r="L11" s="5"/>
    </row>
    <row r="12" spans="1:14" s="7" customFormat="1" ht="6.6" x14ac:dyDescent="0.15"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4" ht="21" x14ac:dyDescent="0.4">
      <c r="A13" s="1" t="s">
        <v>8</v>
      </c>
      <c r="B13" s="1"/>
      <c r="C13" s="3"/>
      <c r="D13" s="3"/>
      <c r="E13" s="3"/>
      <c r="F13" s="3"/>
      <c r="G13" s="3"/>
      <c r="H13" s="3"/>
      <c r="I13" s="3"/>
      <c r="J13" s="3"/>
      <c r="K13" s="3"/>
      <c r="L13" s="3"/>
      <c r="M13" s="1"/>
      <c r="N13" t="s">
        <v>2</v>
      </c>
    </row>
    <row r="14" spans="1:14" ht="21" x14ac:dyDescent="0.4">
      <c r="A14" s="1"/>
      <c r="B14" s="1" t="s">
        <v>0</v>
      </c>
      <c r="C14" s="4">
        <f ca="1">RANDBETWEEN(8,20)</f>
        <v>8</v>
      </c>
      <c r="D14" s="4">
        <f t="shared" ref="D14:F14" ca="1" si="4">RANDBETWEEN(8,20)</f>
        <v>19</v>
      </c>
      <c r="E14" s="4">
        <f t="shared" ca="1" si="4"/>
        <v>9</v>
      </c>
      <c r="F14" s="4">
        <f t="shared" ca="1" si="4"/>
        <v>19</v>
      </c>
      <c r="G14" s="4"/>
      <c r="H14" s="4"/>
      <c r="I14" s="4"/>
      <c r="J14" s="4"/>
      <c r="K14" s="4"/>
      <c r="L14" s="4"/>
      <c r="M14" s="1"/>
      <c r="N14" s="2">
        <f ca="1">IFERROR(SUMPRODUCT(C14:L14,C15:L15)/SUM(C15:L15),"-")</f>
        <v>14.142857142857142</v>
      </c>
    </row>
    <row r="15" spans="1:14" x14ac:dyDescent="0.3">
      <c r="B15" t="s">
        <v>1</v>
      </c>
      <c r="C15" s="5">
        <f ca="1">RANDBETWEEN(2,8)/2</f>
        <v>1</v>
      </c>
      <c r="D15" s="5">
        <f t="shared" ref="D15:F15" ca="1" si="5">RANDBETWEEN(2,8)/2</f>
        <v>4</v>
      </c>
      <c r="E15" s="5">
        <f t="shared" ca="1" si="5"/>
        <v>4</v>
      </c>
      <c r="F15" s="5">
        <f t="shared" ca="1" si="5"/>
        <v>1.5</v>
      </c>
      <c r="G15" s="5"/>
      <c r="H15" s="5"/>
      <c r="I15" s="5"/>
      <c r="J15" s="5"/>
      <c r="K15" s="5"/>
      <c r="L15" s="5"/>
    </row>
    <row r="16" spans="1:14" s="7" customFormat="1" ht="6.6" x14ac:dyDescent="0.15"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4" ht="21" x14ac:dyDescent="0.4">
      <c r="A17" s="1" t="s">
        <v>9</v>
      </c>
      <c r="B17" s="1"/>
      <c r="C17" s="3"/>
      <c r="D17" s="3"/>
      <c r="E17" s="3"/>
      <c r="F17" s="3"/>
      <c r="G17" s="3"/>
      <c r="H17" s="3"/>
      <c r="I17" s="3"/>
      <c r="J17" s="3"/>
      <c r="K17" s="3"/>
      <c r="L17" s="3"/>
      <c r="M17" s="1"/>
      <c r="N17" t="s">
        <v>2</v>
      </c>
    </row>
    <row r="18" spans="1:14" ht="21" x14ac:dyDescent="0.4">
      <c r="A18" s="1"/>
      <c r="B18" s="1" t="s">
        <v>0</v>
      </c>
      <c r="C18" s="4">
        <f ca="1">RANDBETWEEN(8,20)</f>
        <v>13</v>
      </c>
      <c r="D18" s="4">
        <f t="shared" ref="D18" ca="1" si="6">RANDBETWEEN(8,20)</f>
        <v>10</v>
      </c>
      <c r="E18" s="4"/>
      <c r="F18" s="4"/>
      <c r="G18" s="4"/>
      <c r="H18" s="4"/>
      <c r="I18" s="4"/>
      <c r="J18" s="4"/>
      <c r="K18" s="4"/>
      <c r="L18" s="4"/>
      <c r="M18" s="1"/>
      <c r="N18" s="2">
        <f ca="1">IFERROR(SUMPRODUCT(C18:L18,C19:L19)/SUM(C19:L19),"-")</f>
        <v>10.818181818181818</v>
      </c>
    </row>
    <row r="19" spans="1:14" x14ac:dyDescent="0.3">
      <c r="B19" t="s">
        <v>1</v>
      </c>
      <c r="C19" s="5">
        <f ca="1">RANDBETWEEN(2,8)/2</f>
        <v>1.5</v>
      </c>
      <c r="D19" s="5">
        <f t="shared" ref="D19" ca="1" si="7">RANDBETWEEN(2,8)/2</f>
        <v>4</v>
      </c>
      <c r="E19" s="5"/>
      <c r="F19" s="5"/>
      <c r="G19" s="5"/>
      <c r="H19" s="5"/>
      <c r="I19" s="5"/>
      <c r="J19" s="5"/>
      <c r="K19" s="5"/>
      <c r="L19" s="5"/>
    </row>
    <row r="20" spans="1:14" s="7" customFormat="1" ht="6.6" x14ac:dyDescent="0.15"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4" ht="21" x14ac:dyDescent="0.4">
      <c r="A21" s="1" t="s">
        <v>10</v>
      </c>
      <c r="B21" s="1"/>
      <c r="C21" s="3"/>
      <c r="D21" s="3"/>
      <c r="E21" s="3"/>
      <c r="F21" s="3"/>
      <c r="G21" s="3"/>
      <c r="H21" s="3"/>
      <c r="I21" s="3"/>
      <c r="J21" s="3"/>
      <c r="K21" s="3"/>
      <c r="L21" s="3"/>
      <c r="M21" s="1"/>
      <c r="N21" t="s">
        <v>2</v>
      </c>
    </row>
    <row r="22" spans="1:14" ht="21" x14ac:dyDescent="0.4">
      <c r="A22" s="1"/>
      <c r="B22" s="1" t="s">
        <v>0</v>
      </c>
      <c r="C22" s="4">
        <f ca="1">RANDBETWEEN(8,20)</f>
        <v>19</v>
      </c>
      <c r="D22" s="4">
        <f t="shared" ref="D22:H22" ca="1" si="8">RANDBETWEEN(8,20)</f>
        <v>20</v>
      </c>
      <c r="E22" s="4">
        <f t="shared" ca="1" si="8"/>
        <v>12</v>
      </c>
      <c r="F22" s="4">
        <f t="shared" ca="1" si="8"/>
        <v>10</v>
      </c>
      <c r="G22" s="4">
        <f t="shared" ca="1" si="8"/>
        <v>12</v>
      </c>
      <c r="H22" s="4">
        <f t="shared" ca="1" si="8"/>
        <v>17</v>
      </c>
      <c r="I22" s="4"/>
      <c r="J22" s="4"/>
      <c r="K22" s="4"/>
      <c r="L22" s="4"/>
      <c r="M22" s="1"/>
      <c r="N22" s="2">
        <f ca="1">IFERROR(SUMPRODUCT(C22:L22,C23:L23)/SUM(C23:L23),"-")</f>
        <v>14.516129032258064</v>
      </c>
    </row>
    <row r="23" spans="1:14" x14ac:dyDescent="0.3">
      <c r="B23" t="s">
        <v>1</v>
      </c>
      <c r="C23" s="5">
        <f ca="1">RANDBETWEEN(2,8)/2</f>
        <v>2</v>
      </c>
      <c r="D23" s="5">
        <f t="shared" ref="D23:H23" ca="1" si="9">RANDBETWEEN(2,8)/2</f>
        <v>1</v>
      </c>
      <c r="E23" s="5">
        <f t="shared" ca="1" si="9"/>
        <v>4</v>
      </c>
      <c r="F23" s="5">
        <f t="shared" ca="1" si="9"/>
        <v>1.5</v>
      </c>
      <c r="G23" s="5">
        <f t="shared" ca="1" si="9"/>
        <v>3</v>
      </c>
      <c r="H23" s="5">
        <f t="shared" ca="1" si="9"/>
        <v>4</v>
      </c>
      <c r="I23" s="5"/>
      <c r="J23" s="5"/>
      <c r="K23" s="5"/>
      <c r="L23" s="5"/>
    </row>
    <row r="24" spans="1:14" s="7" customFormat="1" ht="6.6" x14ac:dyDescent="0.15"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4" ht="21" x14ac:dyDescent="0.4">
      <c r="A25" s="1" t="s">
        <v>11</v>
      </c>
      <c r="B25" s="1"/>
      <c r="C25" s="3"/>
      <c r="D25" s="3"/>
      <c r="E25" s="3"/>
      <c r="F25" s="3"/>
      <c r="G25" s="3"/>
      <c r="H25" s="3"/>
      <c r="I25" s="3"/>
      <c r="J25" s="3"/>
      <c r="K25" s="3"/>
      <c r="L25" s="3"/>
      <c r="M25" s="1"/>
      <c r="N25" t="s">
        <v>2</v>
      </c>
    </row>
    <row r="26" spans="1:14" ht="21" x14ac:dyDescent="0.4">
      <c r="A26" s="1"/>
      <c r="B26" s="1" t="s">
        <v>0</v>
      </c>
      <c r="C26" s="4">
        <f ca="1">RANDBETWEEN(8,20)</f>
        <v>8</v>
      </c>
      <c r="D26" s="4">
        <f t="shared" ref="D26:I26" ca="1" si="10">RANDBETWEEN(8,20)</f>
        <v>12</v>
      </c>
      <c r="E26" s="4">
        <f t="shared" ca="1" si="10"/>
        <v>13</v>
      </c>
      <c r="F26" s="4">
        <f t="shared" ca="1" si="10"/>
        <v>15</v>
      </c>
      <c r="G26" s="4">
        <f t="shared" ca="1" si="10"/>
        <v>16</v>
      </c>
      <c r="H26" s="4">
        <f t="shared" ca="1" si="10"/>
        <v>17</v>
      </c>
      <c r="I26" s="4">
        <f t="shared" ca="1" si="10"/>
        <v>14</v>
      </c>
      <c r="J26" s="4"/>
      <c r="K26" s="4"/>
      <c r="L26" s="4"/>
      <c r="M26" s="1"/>
      <c r="N26" s="2">
        <f ca="1">IFERROR(SUMPRODUCT(C26:L26,C27:L27)/SUM(C27:L27),"-")</f>
        <v>14.382352941176471</v>
      </c>
    </row>
    <row r="27" spans="1:14" x14ac:dyDescent="0.3">
      <c r="B27" t="s">
        <v>1</v>
      </c>
      <c r="C27" s="5">
        <f ca="1">RANDBETWEEN(2,8)/2</f>
        <v>1</v>
      </c>
      <c r="D27" s="5">
        <f t="shared" ref="D27:I27" ca="1" si="11">RANDBETWEEN(2,8)/2</f>
        <v>2</v>
      </c>
      <c r="E27" s="5">
        <f t="shared" ca="1" si="11"/>
        <v>1</v>
      </c>
      <c r="F27" s="5">
        <f t="shared" ca="1" si="11"/>
        <v>4</v>
      </c>
      <c r="G27" s="5">
        <f t="shared" ca="1" si="11"/>
        <v>3</v>
      </c>
      <c r="H27" s="5">
        <f t="shared" ca="1" si="11"/>
        <v>2.5</v>
      </c>
      <c r="I27" s="5">
        <f t="shared" ca="1" si="11"/>
        <v>3.5</v>
      </c>
      <c r="J27" s="5"/>
      <c r="K27" s="5"/>
      <c r="L27" s="5"/>
    </row>
    <row r="28" spans="1:14" s="7" customFormat="1" ht="6.6" x14ac:dyDescent="0.15"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4" ht="21" x14ac:dyDescent="0.4">
      <c r="A29" s="1" t="s">
        <v>13</v>
      </c>
      <c r="B29" s="1"/>
      <c r="C29" s="3"/>
      <c r="D29" s="3"/>
      <c r="E29" s="3"/>
      <c r="F29" s="3"/>
      <c r="G29" s="3"/>
      <c r="H29" s="3"/>
      <c r="I29" s="3"/>
      <c r="J29" s="3"/>
      <c r="K29" s="3"/>
      <c r="L29" s="3"/>
      <c r="M29" s="1"/>
      <c r="N29" t="s">
        <v>2</v>
      </c>
    </row>
    <row r="30" spans="1:14" ht="21" x14ac:dyDescent="0.4">
      <c r="A30" s="1"/>
      <c r="B30" s="1" t="s">
        <v>0</v>
      </c>
      <c r="C30" s="4">
        <f ca="1">RANDBETWEEN(8,20)</f>
        <v>15</v>
      </c>
      <c r="D30" s="4">
        <f t="shared" ref="D30:G30" ca="1" si="12">RANDBETWEEN(8,20)</f>
        <v>17</v>
      </c>
      <c r="E30" s="4">
        <f t="shared" ca="1" si="12"/>
        <v>9</v>
      </c>
      <c r="F30" s="4">
        <f t="shared" ca="1" si="12"/>
        <v>18</v>
      </c>
      <c r="G30" s="4">
        <f t="shared" ca="1" si="12"/>
        <v>14</v>
      </c>
      <c r="H30" s="4"/>
      <c r="I30" s="4"/>
      <c r="J30" s="4"/>
      <c r="K30" s="4"/>
      <c r="L30" s="4"/>
      <c r="M30" s="1"/>
      <c r="N30" s="2">
        <f ca="1">IFERROR(SUMPRODUCT(C30:L30,C31:L31)/SUM(C31:L31),"-")</f>
        <v>15.904761904761905</v>
      </c>
    </row>
    <row r="31" spans="1:14" x14ac:dyDescent="0.3">
      <c r="B31" t="s">
        <v>1</v>
      </c>
      <c r="C31" s="5">
        <f ca="1">RANDBETWEEN(2,8)/2</f>
        <v>2</v>
      </c>
      <c r="D31" s="5">
        <f t="shared" ref="D31:G31" ca="1" si="13">RANDBETWEEN(2,8)/2</f>
        <v>3</v>
      </c>
      <c r="E31" s="5">
        <f t="shared" ca="1" si="13"/>
        <v>1</v>
      </c>
      <c r="F31" s="5">
        <f t="shared" ca="1" si="13"/>
        <v>3.5</v>
      </c>
      <c r="G31" s="5">
        <f t="shared" ca="1" si="13"/>
        <v>1</v>
      </c>
      <c r="H31" s="5"/>
      <c r="I31" s="5"/>
      <c r="J31" s="5"/>
      <c r="K31" s="5"/>
      <c r="L31" s="5"/>
    </row>
    <row r="32" spans="1:14" s="7" customFormat="1" ht="6.6" x14ac:dyDescent="0.15"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4" ht="21" x14ac:dyDescent="0.4">
      <c r="A33" s="1" t="s">
        <v>12</v>
      </c>
      <c r="B33" s="1"/>
      <c r="C33" s="3"/>
      <c r="D33" s="3"/>
      <c r="E33" s="3"/>
      <c r="F33" s="3"/>
      <c r="G33" s="3"/>
      <c r="H33" s="3"/>
      <c r="I33" s="3"/>
      <c r="J33" s="3"/>
      <c r="K33" s="3"/>
      <c r="L33" s="3"/>
      <c r="M33" s="1"/>
      <c r="N33" t="s">
        <v>2</v>
      </c>
    </row>
    <row r="34" spans="1:14" ht="21" x14ac:dyDescent="0.4">
      <c r="A34" s="1"/>
      <c r="B34" s="1" t="s">
        <v>0</v>
      </c>
      <c r="C34" s="4">
        <f ca="1">RANDBETWEEN(8,20)</f>
        <v>8</v>
      </c>
      <c r="D34" s="4">
        <f t="shared" ref="D34:H34" ca="1" si="14">RANDBETWEEN(8,20)</f>
        <v>16</v>
      </c>
      <c r="E34" s="4">
        <f t="shared" ca="1" si="14"/>
        <v>8</v>
      </c>
      <c r="F34" s="4">
        <f t="shared" ca="1" si="14"/>
        <v>15</v>
      </c>
      <c r="G34" s="4">
        <f t="shared" ca="1" si="14"/>
        <v>17</v>
      </c>
      <c r="H34" s="4">
        <f t="shared" ca="1" si="14"/>
        <v>10</v>
      </c>
      <c r="I34" s="4"/>
      <c r="J34" s="4"/>
      <c r="K34" s="4"/>
      <c r="L34" s="4"/>
      <c r="M34" s="1"/>
      <c r="N34" s="2">
        <f ca="1">IFERROR(SUMPRODUCT(C34:L34,C35:L35)/SUM(C35:L35),"-")</f>
        <v>12.243243243243244</v>
      </c>
    </row>
    <row r="35" spans="1:14" x14ac:dyDescent="0.3">
      <c r="B35" t="s">
        <v>1</v>
      </c>
      <c r="C35" s="5">
        <f ca="1">RANDBETWEEN(2,8)/2</f>
        <v>3.5</v>
      </c>
      <c r="D35" s="5">
        <f t="shared" ref="D35:H35" ca="1" si="15">RANDBETWEEN(2,8)/2</f>
        <v>4</v>
      </c>
      <c r="E35" s="5">
        <f t="shared" ca="1" si="15"/>
        <v>4</v>
      </c>
      <c r="F35" s="5">
        <f t="shared" ca="1" si="15"/>
        <v>3</v>
      </c>
      <c r="G35" s="5">
        <f t="shared" ca="1" si="15"/>
        <v>2.5</v>
      </c>
      <c r="H35" s="5">
        <f t="shared" ca="1" si="15"/>
        <v>1.5</v>
      </c>
      <c r="I35" s="5"/>
      <c r="J35" s="5"/>
      <c r="K35" s="5"/>
      <c r="L35" s="5"/>
    </row>
    <row r="36" spans="1:14" s="7" customFormat="1" ht="6.6" x14ac:dyDescent="0.15"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4" ht="21" x14ac:dyDescent="0.4">
      <c r="A37" s="1" t="s">
        <v>3</v>
      </c>
      <c r="B37" s="1"/>
      <c r="C37" s="3"/>
      <c r="D37" s="3"/>
      <c r="E37" s="3"/>
      <c r="F37" s="3"/>
      <c r="G37" s="3"/>
      <c r="H37" s="3"/>
      <c r="I37" s="3"/>
      <c r="J37" s="3"/>
      <c r="K37" s="3"/>
      <c r="L37" s="3"/>
      <c r="M37" s="1"/>
      <c r="N37" t="s">
        <v>2</v>
      </c>
    </row>
    <row r="38" spans="1:14" ht="21" x14ac:dyDescent="0.4">
      <c r="A38" s="1"/>
      <c r="B38" s="1" t="s">
        <v>0</v>
      </c>
      <c r="C38" s="4">
        <f ca="1">RANDBETWEEN(8,20)</f>
        <v>12</v>
      </c>
      <c r="D38" s="4">
        <f t="shared" ref="D38:L38" ca="1" si="16">RANDBETWEEN(8,20)</f>
        <v>13</v>
      </c>
      <c r="E38" s="4">
        <f t="shared" ca="1" si="16"/>
        <v>12</v>
      </c>
      <c r="F38" s="4">
        <f t="shared" ca="1" si="16"/>
        <v>14</v>
      </c>
      <c r="G38" s="4">
        <f t="shared" ca="1" si="16"/>
        <v>9</v>
      </c>
      <c r="H38" s="4">
        <f t="shared" ca="1" si="16"/>
        <v>11</v>
      </c>
      <c r="I38" s="4">
        <f t="shared" ca="1" si="16"/>
        <v>13</v>
      </c>
      <c r="J38" s="4">
        <f t="shared" ca="1" si="16"/>
        <v>9</v>
      </c>
      <c r="K38" s="4">
        <f t="shared" ca="1" si="16"/>
        <v>9</v>
      </c>
      <c r="L38" s="4">
        <f t="shared" ca="1" si="16"/>
        <v>17</v>
      </c>
      <c r="M38" s="1"/>
      <c r="N38" s="2">
        <f ca="1">IFERROR(SUMPRODUCT(C38:L38,C39:L39)/SUM(C39:L39),"-")</f>
        <v>11.675675675675675</v>
      </c>
    </row>
    <row r="39" spans="1:14" x14ac:dyDescent="0.3">
      <c r="B39" t="s">
        <v>1</v>
      </c>
      <c r="C39" s="5">
        <f ca="1">RANDBETWEEN(2,8)/2</f>
        <v>1.5</v>
      </c>
      <c r="D39" s="5">
        <f t="shared" ref="D39:L39" ca="1" si="17">RANDBETWEEN(2,8)/2</f>
        <v>2</v>
      </c>
      <c r="E39" s="5">
        <f t="shared" ca="1" si="17"/>
        <v>3</v>
      </c>
      <c r="F39" s="5">
        <f t="shared" ca="1" si="17"/>
        <v>1</v>
      </c>
      <c r="G39" s="5">
        <f t="shared" ca="1" si="17"/>
        <v>1</v>
      </c>
      <c r="H39" s="5">
        <f t="shared" ca="1" si="17"/>
        <v>1.5</v>
      </c>
      <c r="I39" s="5">
        <f t="shared" ca="1" si="17"/>
        <v>3</v>
      </c>
      <c r="J39" s="5">
        <f t="shared" ca="1" si="17"/>
        <v>1.5</v>
      </c>
      <c r="K39" s="5">
        <f t="shared" ca="1" si="17"/>
        <v>3</v>
      </c>
      <c r="L39" s="5">
        <f t="shared" ca="1" si="17"/>
        <v>1</v>
      </c>
    </row>
    <row r="40" spans="1:14" s="7" customFormat="1" ht="6.6" x14ac:dyDescent="0.15"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4" ht="21" x14ac:dyDescent="0.4">
      <c r="A41" s="1" t="s">
        <v>4</v>
      </c>
      <c r="N41" s="2">
        <f ca="1">AVERAGE(N2,N6,N10,N14,N18,N22,N26,N30,N38)</f>
        <v>13.616785514002466</v>
      </c>
    </row>
    <row r="42" spans="1:14" s="7" customFormat="1" ht="6.6" x14ac:dyDescent="0.15"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4" ht="72.599999999999994" customHeight="1" x14ac:dyDescent="0.3">
      <c r="C43" s="10" t="str">
        <f>A1</f>
        <v>Français</v>
      </c>
      <c r="D43" s="11" t="str">
        <f>A5</f>
        <v>Anglais</v>
      </c>
      <c r="E43" s="12" t="str">
        <f>A9</f>
        <v>Italien</v>
      </c>
      <c r="F43" s="13" t="str">
        <f>A13</f>
        <v>Histoire-Géo</v>
      </c>
      <c r="G43" s="14" t="str">
        <f>A17</f>
        <v>Arts plastiques</v>
      </c>
      <c r="H43" s="15" t="str">
        <f>A21</f>
        <v>Ed. musicale</v>
      </c>
      <c r="I43" s="16" t="str">
        <f>A25</f>
        <v>EPS</v>
      </c>
      <c r="J43" s="17" t="str">
        <f>A29</f>
        <v>Sc physique</v>
      </c>
      <c r="K43" s="18" t="str">
        <f>A33</f>
        <v>SVT</v>
      </c>
      <c r="L43" s="19" t="str">
        <f>A37</f>
        <v>Mathématiques</v>
      </c>
    </row>
    <row r="44" spans="1:14" x14ac:dyDescent="0.3">
      <c r="C44" s="9">
        <f ca="1">N2</f>
        <v>13.333333333333334</v>
      </c>
      <c r="D44" s="9">
        <f ca="1">N6</f>
        <v>10.777777777777779</v>
      </c>
      <c r="E44" s="9">
        <f ca="1">N10</f>
        <v>17</v>
      </c>
      <c r="F44" s="9">
        <f ca="1">N14</f>
        <v>14.142857142857142</v>
      </c>
      <c r="G44" s="9">
        <f ca="1">N18</f>
        <v>10.818181818181818</v>
      </c>
      <c r="H44" s="9">
        <f ca="1">N22</f>
        <v>14.516129032258064</v>
      </c>
      <c r="I44" s="9">
        <f ca="1">N26</f>
        <v>14.382352941176471</v>
      </c>
      <c r="J44" s="9">
        <f ca="1">N30</f>
        <v>15.904761904761905</v>
      </c>
      <c r="K44" s="9">
        <f ca="1">N34</f>
        <v>12.243243243243244</v>
      </c>
      <c r="L44" s="9">
        <f ca="1">N38</f>
        <v>11.675675675675675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Hervé LESTIENNE</dc:creator>
  <cp:lastModifiedBy>Hervé LESTIENNE</cp:lastModifiedBy>
  <dcterms:created xsi:type="dcterms:W3CDTF">2024-03-27T14:35:42Z</dcterms:created>
  <dcterms:modified xsi:type="dcterms:W3CDTF">2024-03-27T16:00:23Z</dcterms:modified>
</cp:coreProperties>
</file>